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Timesheets\~Timesheet - Expenses\"/>
    </mc:Choice>
  </mc:AlternateContent>
  <xr:revisionPtr revIDLastSave="0" documentId="13_ncr:1_{F12C3DB6-450D-4CB0-90BF-7C3FF6EB4D5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xample" sheetId="11" r:id="rId1"/>
    <sheet name="PER 1" sheetId="13" r:id="rId2"/>
    <sheet name="PER 2" sheetId="14" r:id="rId3"/>
    <sheet name="PER 3" sheetId="15" r:id="rId4"/>
    <sheet name="PER 4" sheetId="16" r:id="rId5"/>
    <sheet name="PER 5" sheetId="18" r:id="rId6"/>
    <sheet name="PER 6" sheetId="21" r:id="rId7"/>
    <sheet name="PER 7" sheetId="22" r:id="rId8"/>
    <sheet name="PER 8" sheetId="24" r:id="rId9"/>
    <sheet name="PER 9" sheetId="25" r:id="rId10"/>
    <sheet name="PER 10" sheetId="26" r:id="rId11"/>
    <sheet name="PER 11" sheetId="27" r:id="rId12"/>
    <sheet name="PER 12" sheetId="28" r:id="rId13"/>
    <sheet name="PER 13" sheetId="29" r:id="rId14"/>
  </sheets>
  <definedNames>
    <definedName name="_xlnm.Print_Area" localSheetId="0">Example!$A$1:$L$61</definedName>
    <definedName name="_xlnm.Print_Area" localSheetId="1">'PER 1'!$A$1:$L$58</definedName>
    <definedName name="_xlnm.Print_Area" localSheetId="10">'PER 10'!$A$1:$L$58</definedName>
    <definedName name="_xlnm.Print_Area" localSheetId="11">'PER 11'!$A$1:$L$58</definedName>
    <definedName name="_xlnm.Print_Area" localSheetId="12">'PER 12'!$A$1:$L$58</definedName>
    <definedName name="_xlnm.Print_Area" localSheetId="13">'PER 13'!$A$1:$L$58</definedName>
    <definedName name="_xlnm.Print_Area" localSheetId="2">'PER 2'!$A$1:$L$58</definedName>
    <definedName name="_xlnm.Print_Area" localSheetId="3">'PER 3'!$A$1:$L$58</definedName>
    <definedName name="_xlnm.Print_Area" localSheetId="4">'PER 4'!$A$1:$L$58</definedName>
    <definedName name="_xlnm.Print_Area" localSheetId="5">'PER 5'!$A$1:$L$58</definedName>
    <definedName name="_xlnm.Print_Area" localSheetId="6">'PER 6'!$A$1:$L$58</definedName>
    <definedName name="_xlnm.Print_Area" localSheetId="7">'PER 7'!$A$1:$L$58</definedName>
    <definedName name="_xlnm.Print_Area" localSheetId="8">'PER 8'!$A$1:$L$58</definedName>
    <definedName name="_xlnm.Print_Area" localSheetId="9">'PER 9'!$A$1:$L$58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3" l="1"/>
  <c r="F46" i="13"/>
  <c r="G46" i="14"/>
  <c r="F46" i="14"/>
  <c r="G46" i="15"/>
  <c r="F46" i="15"/>
  <c r="G46" i="16"/>
  <c r="F46" i="16"/>
  <c r="G46" i="18"/>
  <c r="F46" i="18"/>
  <c r="G46" i="21"/>
  <c r="F46" i="21"/>
  <c r="G46" i="22"/>
  <c r="F46" i="22"/>
  <c r="G46" i="24"/>
  <c r="F46" i="24"/>
  <c r="G46" i="25"/>
  <c r="F46" i="25"/>
  <c r="G46" i="26"/>
  <c r="F46" i="26"/>
  <c r="G46" i="27"/>
  <c r="F46" i="27"/>
  <c r="G46" i="28"/>
  <c r="F46" i="28"/>
  <c r="G46" i="29" l="1"/>
  <c r="F46" i="29"/>
  <c r="H10" i="14"/>
  <c r="H10" i="15" s="1"/>
  <c r="H10" i="16" s="1"/>
  <c r="H10" i="18" s="1"/>
  <c r="H10" i="21" s="1"/>
  <c r="H10" i="22" s="1"/>
  <c r="H10" i="24" s="1"/>
  <c r="H10" i="25" s="1"/>
  <c r="H10" i="26" s="1"/>
  <c r="H10" i="27" s="1"/>
  <c r="H10" i="28" s="1"/>
  <c r="H10" i="29" s="1"/>
  <c r="H9" i="14"/>
  <c r="H9" i="15" s="1"/>
  <c r="H9" i="16" s="1"/>
  <c r="H9" i="18" s="1"/>
  <c r="H9" i="21" s="1"/>
  <c r="H8" i="14"/>
  <c r="H8" i="15" s="1"/>
  <c r="H8" i="16" s="1"/>
  <c r="H8" i="18" s="1"/>
  <c r="H8" i="21" s="1"/>
  <c r="H8" i="22" s="1"/>
  <c r="H8" i="24" s="1"/>
  <c r="H8" i="25" s="1"/>
  <c r="H8" i="26" s="1"/>
  <c r="H8" i="27" s="1"/>
  <c r="H8" i="28" s="1"/>
  <c r="H8" i="29" s="1"/>
  <c r="C9" i="14"/>
  <c r="C9" i="15" s="1"/>
  <c r="C9" i="16" s="1"/>
  <c r="C9" i="18" s="1"/>
  <c r="C9" i="21" s="1"/>
  <c r="C9" i="22" s="1"/>
  <c r="C9" i="24" s="1"/>
  <c r="C9" i="25" s="1"/>
  <c r="C9" i="26" s="1"/>
  <c r="C9" i="27" s="1"/>
  <c r="C9" i="28" s="1"/>
  <c r="C9" i="29" s="1"/>
  <c r="C8" i="14"/>
  <c r="A50" i="14" s="1"/>
  <c r="A50" i="13"/>
  <c r="A50" i="11"/>
  <c r="G46" i="11"/>
  <c r="F46" i="11"/>
  <c r="H9" i="22" l="1"/>
  <c r="H9" i="24" s="1"/>
  <c r="H9" i="25" s="1"/>
  <c r="H9" i="26" s="1"/>
  <c r="H9" i="27" s="1"/>
  <c r="H9" i="28" s="1"/>
  <c r="H9" i="29" s="1"/>
  <c r="C8" i="15"/>
  <c r="A50" i="15" l="1"/>
  <c r="C8" i="16"/>
  <c r="A50" i="16" l="1"/>
  <c r="C8" i="18"/>
  <c r="A50" i="18" l="1"/>
  <c r="C8" i="21"/>
  <c r="A50" i="21" l="1"/>
  <c r="C8" i="22"/>
  <c r="A50" i="22" l="1"/>
  <c r="C8" i="24"/>
  <c r="A50" i="24" l="1"/>
  <c r="C8" i="25"/>
  <c r="A50" i="25" l="1"/>
  <c r="C8" i="26"/>
  <c r="A50" i="26" l="1"/>
  <c r="C8" i="27"/>
  <c r="A50" i="27" l="1"/>
  <c r="C8" i="28"/>
  <c r="C8" i="29" l="1"/>
  <c r="A50" i="29" s="1"/>
  <c r="A50" i="28"/>
</calcChain>
</file>

<file path=xl/sharedStrings.xml><?xml version="1.0" encoding="utf-8"?>
<sst xmlns="http://schemas.openxmlformats.org/spreadsheetml/2006/main" count="1137" uniqueCount="115">
  <si>
    <t>PERIOD 1</t>
  </si>
  <si>
    <t>Weekdays</t>
  </si>
  <si>
    <t>Date</t>
  </si>
  <si>
    <t>Overtime</t>
  </si>
  <si>
    <t>Monday</t>
  </si>
  <si>
    <t>Tuesday</t>
  </si>
  <si>
    <t>Wednesday</t>
  </si>
  <si>
    <t>Thursday</t>
  </si>
  <si>
    <t>Friday</t>
  </si>
  <si>
    <t>Saturday</t>
  </si>
  <si>
    <t>Sunday</t>
  </si>
  <si>
    <t>Week 3</t>
  </si>
  <si>
    <t>Week 4</t>
  </si>
  <si>
    <t>Code</t>
  </si>
  <si>
    <t>Remarks</t>
  </si>
  <si>
    <t>Function:</t>
  </si>
  <si>
    <t>Project:</t>
  </si>
  <si>
    <t>Client:</t>
  </si>
  <si>
    <t>Totals</t>
  </si>
  <si>
    <t>Name line manager:</t>
  </si>
  <si>
    <t>Week 5</t>
  </si>
  <si>
    <t>Week 6</t>
  </si>
  <si>
    <t>Week 7</t>
  </si>
  <si>
    <t>Week 8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</si>
  <si>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</si>
  <si>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</si>
  <si>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</si>
  <si>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</si>
  <si>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</si>
  <si>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</si>
  <si>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</si>
  <si>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</si>
  <si>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</si>
  <si>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</si>
  <si>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</si>
  <si>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</si>
  <si>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PERIOD 2</t>
  </si>
  <si>
    <t>PERIOD 3</t>
  </si>
  <si>
    <t>PERIOD 4</t>
  </si>
  <si>
    <t>PERIOD 5</t>
  </si>
  <si>
    <t>PERIOD 6</t>
  </si>
  <si>
    <t>PERIOD 7</t>
  </si>
  <si>
    <t>PERIOD 8</t>
  </si>
  <si>
    <t>Week 29</t>
  </si>
  <si>
    <t>Week 30</t>
  </si>
  <si>
    <t>Week 31</t>
  </si>
  <si>
    <t>Week 32</t>
  </si>
  <si>
    <t>Name assignee:</t>
  </si>
  <si>
    <t>Signature assignee:</t>
  </si>
  <si>
    <t>Signature line manager:</t>
  </si>
  <si>
    <t>Please e-mail the signed and approved timesheet to:</t>
  </si>
  <si>
    <t>timesheets@atlasinexco.com</t>
  </si>
  <si>
    <t>Assignee:</t>
  </si>
  <si>
    <t>Please use the following code to fill out your Timesheet:</t>
  </si>
  <si>
    <t>Date:</t>
  </si>
  <si>
    <t>Time:</t>
  </si>
  <si>
    <t>Hotel overnight stay:</t>
  </si>
  <si>
    <t>( if applicable )</t>
  </si>
  <si>
    <t>Flight No.</t>
  </si>
  <si>
    <t>X</t>
  </si>
  <si>
    <t>L</t>
  </si>
  <si>
    <t>T</t>
  </si>
  <si>
    <t>WT</t>
  </si>
  <si>
    <t>W</t>
  </si>
  <si>
    <t>Extra handover</t>
  </si>
  <si>
    <t>Cable broken</t>
  </si>
  <si>
    <t>Journey to Home:</t>
  </si>
  <si>
    <t>Leaving the work location:</t>
  </si>
  <si>
    <t>Journey to Work:</t>
  </si>
  <si>
    <t>Arrival at work destination:</t>
  </si>
  <si>
    <t>Additional information:</t>
  </si>
  <si>
    <t xml:space="preserve">Note: Please include your flight details   </t>
  </si>
  <si>
    <t>KL-305</t>
  </si>
  <si>
    <t>Arrival nearest airport:</t>
  </si>
  <si>
    <t>Departure Flight:</t>
  </si>
  <si>
    <t>Vessel / Work Site:</t>
  </si>
  <si>
    <t>Week 2</t>
  </si>
  <si>
    <t>week 9</t>
  </si>
  <si>
    <t>week 10</t>
  </si>
  <si>
    <t>week 11</t>
  </si>
  <si>
    <t>week 12</t>
  </si>
  <si>
    <t>Wekk 25</t>
  </si>
  <si>
    <t>Wekk 26</t>
  </si>
  <si>
    <t>Wekk 27</t>
  </si>
  <si>
    <t>Wekk 28</t>
  </si>
  <si>
    <t>PERIOD 9</t>
  </si>
  <si>
    <t>Week 33</t>
  </si>
  <si>
    <t>Week 34</t>
  </si>
  <si>
    <t>Week 35</t>
  </si>
  <si>
    <t>Week 36</t>
  </si>
  <si>
    <t>PERIOD 10</t>
  </si>
  <si>
    <t>Wekk 37</t>
  </si>
  <si>
    <t>Wekk 38</t>
  </si>
  <si>
    <t>Wekk 39</t>
  </si>
  <si>
    <t>Wekk 40</t>
  </si>
  <si>
    <t>PERIOD 11</t>
  </si>
  <si>
    <t>Week 41</t>
  </si>
  <si>
    <t>Week 42</t>
  </si>
  <si>
    <t>Week 43</t>
  </si>
  <si>
    <t>Week 44</t>
  </si>
  <si>
    <t>PERIOD 12</t>
  </si>
  <si>
    <t>Week 45</t>
  </si>
  <si>
    <t>Week 46</t>
  </si>
  <si>
    <t>Week 47</t>
  </si>
  <si>
    <t>Week 48</t>
  </si>
  <si>
    <t>PERIOD 13</t>
  </si>
  <si>
    <t>Week 49</t>
  </si>
  <si>
    <t>Week 50</t>
  </si>
  <si>
    <t>Week 51</t>
  </si>
  <si>
    <t>Week 52</t>
  </si>
  <si>
    <t>Wekk 1</t>
  </si>
  <si>
    <t>Days / Hours</t>
  </si>
  <si>
    <r>
      <rPr>
        <b/>
        <sz val="14"/>
        <color theme="1"/>
        <rFont val="Metrophobic"/>
      </rPr>
      <t>W</t>
    </r>
    <r>
      <rPr>
        <sz val="14"/>
        <color theme="1"/>
        <rFont val="Metrophobic"/>
      </rPr>
      <t xml:space="preserve"> = Work       </t>
    </r>
    <r>
      <rPr>
        <b/>
        <sz val="14"/>
        <color theme="1"/>
        <rFont val="Metrophobic"/>
      </rPr>
      <t>WT</t>
    </r>
    <r>
      <rPr>
        <sz val="14"/>
        <color theme="1"/>
        <rFont val="Metrophobic"/>
      </rPr>
      <t xml:space="preserve"> = Work / travel         </t>
    </r>
    <r>
      <rPr>
        <b/>
        <sz val="14"/>
        <color theme="1"/>
        <rFont val="Metrophobic"/>
      </rPr>
      <t>T</t>
    </r>
    <r>
      <rPr>
        <sz val="14"/>
        <color theme="1"/>
        <rFont val="Metrophobic"/>
      </rPr>
      <t xml:space="preserve"> = Travel          </t>
    </r>
    <r>
      <rPr>
        <b/>
        <sz val="14"/>
        <color theme="1"/>
        <rFont val="Metrophobic"/>
      </rPr>
      <t>C</t>
    </r>
    <r>
      <rPr>
        <sz val="14"/>
        <color theme="1"/>
        <rFont val="Metrophobic"/>
      </rPr>
      <t xml:space="preserve"> = Course           </t>
    </r>
    <r>
      <rPr>
        <b/>
        <sz val="14"/>
        <color theme="1"/>
        <rFont val="Metrophobic"/>
      </rPr>
      <t>S</t>
    </r>
    <r>
      <rPr>
        <sz val="14"/>
        <color theme="1"/>
        <rFont val="Metrophobic"/>
      </rPr>
      <t xml:space="preserve"> = Sick           </t>
    </r>
    <r>
      <rPr>
        <b/>
        <sz val="14"/>
        <color theme="1"/>
        <rFont val="Metrophobic"/>
      </rPr>
      <t>ST</t>
    </r>
    <r>
      <rPr>
        <sz val="14"/>
        <color theme="1"/>
        <rFont val="Metrophobic"/>
      </rPr>
      <t xml:space="preserve"> = Standby Days</t>
    </r>
  </si>
  <si>
    <t>Overtime is only payable after written approval by the client</t>
  </si>
  <si>
    <t>4 WEEKLY - TIMESHEET ATLAS INEXCO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</si>
</sst>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Metrophobic"/>
    </font>
    <font>
      <b/>
      <sz val="12"/>
      <color theme="1"/>
      <name val="Metrophobic"/>
    </font>
    <font>
      <sz val="12"/>
      <color rgb="FF000000"/>
      <name val="Metrophobic"/>
    </font>
    <font>
      <b/>
      <sz val="12"/>
      <color rgb="FF000000"/>
      <name val="Metrophobic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Metrophobic"/>
    </font>
    <font>
      <sz val="14"/>
      <color theme="1"/>
      <name val="Metrophobic"/>
    </font>
    <font>
      <b/>
      <sz val="14"/>
      <color rgb="FFFF0000"/>
      <name val="Metrophobic"/>
    </font>
    <font>
      <sz val="12"/>
      <color theme="1"/>
      <name val="Calibri"/>
      <family val="2"/>
      <scheme val="minor"/>
    </font>
    <font>
      <sz val="18"/>
      <color theme="1"/>
      <name val="Metrophobic"/>
    </font>
    <font>
      <sz val="18"/>
      <color theme="1"/>
      <name val="Calibri"/>
      <family val="2"/>
      <scheme val="minor"/>
    </font>
    <font>
      <sz val="28"/>
      <color rgb="FF000000"/>
      <name val="Metrophobic"/>
    </font>
    <font>
      <sz val="11"/>
      <color theme="1"/>
      <name val="Metrophobic"/>
    </font>
    <font>
      <sz val="16"/>
      <color theme="1"/>
      <name val="Metrophobic"/>
    </font>
    <font>
      <b/>
      <sz val="14"/>
      <color theme="1"/>
      <name val="Metrophobic"/>
    </font>
    <font>
      <sz val="14"/>
      <color rgb="FFFF0000"/>
      <name val="Metrophobic"/>
    </font>
    <font>
      <b/>
      <sz val="18"/>
      <color theme="1"/>
      <name val="Metrophobic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4" xfId="0" applyBorder="1"/>
    <xf numFmtId="0" fontId="0" fillId="0" borderId="3" xfId="0" applyBorder="1"/>
    <xf numFmtId="0" fontId="5" fillId="0" borderId="2" xfId="0" applyFont="1" applyBorder="1" applyProtection="1">
      <protection locked="0"/>
    </xf>
    <xf numFmtId="0" fontId="8" fillId="0" borderId="0" xfId="0" applyFont="1" applyAlignment="1">
      <alignment horizontal="right"/>
    </xf>
    <xf numFmtId="0" fontId="0" fillId="0" borderId="12" xfId="0" applyBorder="1"/>
    <xf numFmtId="0" fontId="0" fillId="0" borderId="14" xfId="0" applyBorder="1"/>
    <xf numFmtId="0" fontId="4" fillId="0" borderId="6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12" fillId="0" borderId="0" xfId="1" applyFont="1" applyAlignment="1" applyProtection="1">
      <protection locked="0"/>
    </xf>
    <xf numFmtId="0" fontId="1" fillId="0" borderId="0" xfId="0" applyFont="1" applyAlignment="1">
      <alignment vertical="center" wrapText="1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0" fontId="1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8" fillId="0" borderId="0" xfId="0" applyFont="1"/>
    <xf numFmtId="0" fontId="13" fillId="0" borderId="1" xfId="0" applyFont="1" applyBorder="1" applyAlignment="1">
      <alignment horizontal="center"/>
    </xf>
    <xf numFmtId="0" fontId="6" fillId="0" borderId="8" xfId="0" applyFont="1" applyBorder="1"/>
    <xf numFmtId="0" fontId="7" fillId="0" borderId="6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right"/>
    </xf>
    <xf numFmtId="0" fontId="21" fillId="0" borderId="2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left"/>
    </xf>
    <xf numFmtId="14" fontId="11" fillId="0" borderId="6" xfId="0" applyNumberFormat="1" applyFont="1" applyBorder="1" applyAlignment="1">
      <alignment horizontal="center"/>
    </xf>
    <xf numFmtId="20" fontId="11" fillId="0" borderId="2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29" xfId="0" applyFont="1" applyBorder="1"/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78250</xdr:rowOff>
    </xdr:from>
    <xdr:to>
      <xdr:col>12</xdr:col>
      <xdr:colOff>565643</xdr:colOff>
      <xdr:row>29</xdr:row>
      <xdr:rowOff>183536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204B6F3D-E529-1164-98D4-4010299B5CAA}"/>
            </a:ext>
          </a:extLst>
        </xdr:cNvPr>
        <xdr:cNvSpPr txBox="1"/>
      </xdr:nvSpPr>
      <xdr:spPr>
        <a:xfrm rot="2286781">
          <a:off x="0" y="3182279"/>
          <a:ext cx="10650937" cy="4385933"/>
        </a:xfrm>
        <a:prstGeom prst="rect">
          <a:avLst/>
        </a:prstGeom>
        <a:noFill/>
        <a:ln w="9525" cmpd="sng">
          <a:solidFill>
            <a:schemeClr val="lt1">
              <a:shade val="50000"/>
              <a:alpha val="1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0" kern="1200">
              <a:solidFill>
                <a:schemeClr val="dk1">
                  <a:alpha val="26000"/>
                </a:schemeClr>
              </a:solidFill>
              <a:latin typeface="Aptos Black" panose="020F0502020204030204" pitchFamily="34" charset="0"/>
            </a:rPr>
            <a:t>Example</a:t>
          </a:r>
          <a:endParaRPr lang="LID4096" sz="20000" kern="1200">
            <a:solidFill>
              <a:schemeClr val="dk1">
                <a:alpha val="26000"/>
              </a:schemeClr>
            </a:solidFill>
            <a:latin typeface="Aptos Black" panose="020F0502020204030204" pitchFamily="34" charset="0"/>
          </a:endParaRPr>
        </a:p>
      </xdr:txBody>
    </xdr:sp>
    <xdr:clientData/>
  </xdr:twoCellAnchor>
  <xdr:twoCellAnchor editAs="oneCell">
    <xdr:from>
      <xdr:col>8</xdr:col>
      <xdr:colOff>2268070</xdr:colOff>
      <xdr:row>0</xdr:row>
      <xdr:rowOff>189939</xdr:rowOff>
    </xdr:from>
    <xdr:to>
      <xdr:col>9</xdr:col>
      <xdr:colOff>650197</xdr:colOff>
      <xdr:row>6</xdr:row>
      <xdr:rowOff>18489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A03B60-379A-453B-A2C5-FB6C5AEEC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982" y="189939"/>
          <a:ext cx="722556" cy="111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843644</xdr:colOff>
      <xdr:row>57</xdr:row>
      <xdr:rowOff>272143</xdr:rowOff>
    </xdr:from>
    <xdr:to>
      <xdr:col>9</xdr:col>
      <xdr:colOff>108857</xdr:colOff>
      <xdr:row>60</xdr:row>
      <xdr:rowOff>108858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80F5EE3-B0D5-4AE1-9B27-3028366F97B3}"/>
            </a:ext>
          </a:extLst>
        </xdr:cNvPr>
        <xdr:cNvSpPr txBox="1"/>
      </xdr:nvSpPr>
      <xdr:spPr>
        <a:xfrm>
          <a:off x="2095501" y="14777357"/>
          <a:ext cx="5823856" cy="585108"/>
        </a:xfrm>
        <a:prstGeom prst="rect">
          <a:avLst/>
        </a:prstGeom>
        <a:noFill/>
        <a:ln w="9525" cmpd="sng">
          <a:solidFill>
            <a:schemeClr val="lt1">
              <a:shade val="50000"/>
              <a:alpha val="1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4400" kern="1200">
              <a:solidFill>
                <a:schemeClr val="dk1">
                  <a:alpha val="26000"/>
                </a:schemeClr>
              </a:solidFill>
              <a:latin typeface="Aptos Black" panose="020F0502020204030204" pitchFamily="34" charset="0"/>
            </a:rPr>
            <a:t>!</a:t>
          </a:r>
          <a:r>
            <a:rPr lang="nl-NL" sz="4400" kern="1200" baseline="0">
              <a:solidFill>
                <a:schemeClr val="dk1">
                  <a:alpha val="26000"/>
                </a:schemeClr>
              </a:solidFill>
              <a:latin typeface="Aptos Black" panose="020F0502020204030204" pitchFamily="34" charset="0"/>
            </a:rPr>
            <a:t> Use tab below !</a:t>
          </a:r>
          <a:endParaRPr lang="LID4096" sz="4400" kern="1200">
            <a:solidFill>
              <a:schemeClr val="dk1">
                <a:alpha val="26000"/>
              </a:schemeClr>
            </a:solidFill>
            <a:latin typeface="Aptos Black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40821</xdr:colOff>
      <xdr:row>33</xdr:row>
      <xdr:rowOff>110924</xdr:rowOff>
    </xdr:from>
    <xdr:to>
      <xdr:col>11</xdr:col>
      <xdr:colOff>885735</xdr:colOff>
      <xdr:row>44</xdr:row>
      <xdr:rowOff>7090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67E7B75-2EB1-1071-B265-06EFB606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0357" y="8588174"/>
          <a:ext cx="5612216" cy="2590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3B154DC-0F0D-4661-866B-CD1733B31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C17237-F854-4A24-9B59-E48ADCF7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84C3C8-82D8-40F9-A8EB-7C2A328D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23C80DF-3BB7-44DB-856E-AAE34197C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684431C-2F90-493E-93B6-C94DDC49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6AD1C-1CB8-4A09-B918-55B19010D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67595D8-D491-4357-B932-CC904ECBD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EC3983-6895-46D3-96DB-2A5CC92D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84A77C7-6C77-415D-8530-3EC9AC66E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110FE0-53C2-4000-84A2-F9A96BD7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0A9372-4204-45F4-9AA5-09B77676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7F1E174-007E-4018-88F2-DBE36B5C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33FFA91-775E-43DC-9CA7-DE216817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esheets@atlasinexc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timesheets@atlasinexc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imesheets@atlasinexc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imesheets@atlasinexc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timesheets@atlasinexco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timesheets@atlasinexc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mesheets@atlasinexc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imesheets@atlasinexc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imesheets@atlasinexc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imesheets@atlasinexc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imesheets@atlasinexc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imesheets@atlasinexc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imesheets@atlasinexc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imesheets@atlasine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DED-5EC0-4E4B-95D2-BBF268D2F794}">
  <sheetPr>
    <pageSetUpPr fitToPage="1"/>
  </sheetPr>
  <dimension ref="A2:Q58"/>
  <sheetViews>
    <sheetView showGridLines="0" view="pageBreakPreview" topLeftCell="A14" zoomScale="70" zoomScaleNormal="85" zoomScaleSheetLayoutView="70" zoomScalePageLayoutView="70" workbookViewId="0">
      <selection activeCell="Q13" sqref="Q13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1.42578125" customWidth="1"/>
    <col min="7" max="7" width="11.5703125" customWidth="1"/>
    <col min="8" max="8" width="2" customWidth="1"/>
    <col min="9" max="9" width="35.140625" customWidth="1"/>
    <col min="10" max="10" width="14.140625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/>
      <c r="D8" s="71"/>
      <c r="E8" s="71"/>
      <c r="G8" s="34" t="s">
        <v>17</v>
      </c>
      <c r="H8" s="71"/>
      <c r="I8" s="71"/>
      <c r="J8" s="71"/>
      <c r="K8" s="71"/>
      <c r="L8" s="30"/>
      <c r="Q8" s="15"/>
    </row>
    <row r="9" spans="1:17" ht="31.5" customHeight="1">
      <c r="B9" s="34" t="s">
        <v>15</v>
      </c>
      <c r="C9" s="71"/>
      <c r="D9" s="71"/>
      <c r="E9" s="71"/>
      <c r="G9" s="34" t="s">
        <v>16</v>
      </c>
      <c r="H9" s="71"/>
      <c r="I9" s="71"/>
      <c r="J9" s="71"/>
      <c r="K9" s="71"/>
      <c r="L9" s="30"/>
      <c r="Q9" s="15"/>
    </row>
    <row r="10" spans="1:17" ht="31.5" customHeight="1">
      <c r="G10" s="34" t="s">
        <v>75</v>
      </c>
      <c r="H10" s="71"/>
      <c r="I10" s="71"/>
      <c r="J10" s="71"/>
      <c r="K10" s="71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42</v>
      </c>
      <c r="C15" s="81"/>
      <c r="D15" s="9"/>
      <c r="L15" s="8"/>
    </row>
    <row r="16" spans="1:17" ht="32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43</v>
      </c>
      <c r="B17" s="12" t="s">
        <v>4</v>
      </c>
      <c r="C17" s="28">
        <v>45852</v>
      </c>
      <c r="D17" s="4"/>
      <c r="E17" s="20" t="s">
        <v>60</v>
      </c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45853</v>
      </c>
      <c r="D18" s="4"/>
      <c r="E18" s="20" t="s">
        <v>60</v>
      </c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45854</v>
      </c>
      <c r="D19" s="4"/>
      <c r="E19" s="20" t="s">
        <v>60</v>
      </c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45855</v>
      </c>
      <c r="D20" s="4"/>
      <c r="E20" s="20" t="s">
        <v>60</v>
      </c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45856</v>
      </c>
      <c r="D21" s="4"/>
      <c r="E21" s="20" t="s">
        <v>60</v>
      </c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45857</v>
      </c>
      <c r="D22" s="4"/>
      <c r="E22" s="20" t="s">
        <v>60</v>
      </c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45858</v>
      </c>
      <c r="D23" s="4"/>
      <c r="E23" s="20" t="s">
        <v>60</v>
      </c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44</v>
      </c>
      <c r="B24" s="12" t="s">
        <v>4</v>
      </c>
      <c r="C24" s="28">
        <v>45859</v>
      </c>
      <c r="D24" s="4"/>
      <c r="E24" s="20" t="s">
        <v>61</v>
      </c>
      <c r="F24" s="3">
        <v>1</v>
      </c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45860</v>
      </c>
      <c r="D25" s="4"/>
      <c r="E25" s="20" t="s">
        <v>62</v>
      </c>
      <c r="F25" s="3">
        <v>1</v>
      </c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45861</v>
      </c>
      <c r="D26" s="4"/>
      <c r="E26" s="20" t="s">
        <v>63</v>
      </c>
      <c r="F26" s="3">
        <v>1</v>
      </c>
      <c r="G26" s="3">
        <v>2</v>
      </c>
      <c r="H26" s="66" t="s">
        <v>64</v>
      </c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45862</v>
      </c>
      <c r="D27" s="4"/>
      <c r="E27" s="20" t="s">
        <v>63</v>
      </c>
      <c r="F27" s="3">
        <v>1</v>
      </c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45863</v>
      </c>
      <c r="D28" s="4"/>
      <c r="E28" s="20" t="s">
        <v>63</v>
      </c>
      <c r="F28" s="3">
        <v>1</v>
      </c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45864</v>
      </c>
      <c r="D29" s="4"/>
      <c r="E29" s="20" t="s">
        <v>63</v>
      </c>
      <c r="F29" s="3">
        <v>1</v>
      </c>
      <c r="G29" s="3">
        <v>2</v>
      </c>
      <c r="H29" s="66" t="s">
        <v>65</v>
      </c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45865</v>
      </c>
      <c r="D30" s="4"/>
      <c r="E30" s="20" t="s">
        <v>63</v>
      </c>
      <c r="F30" s="3">
        <v>1</v>
      </c>
      <c r="G30" s="3"/>
      <c r="H30" s="66"/>
      <c r="I30" s="67"/>
      <c r="J30" s="67"/>
      <c r="K30" s="67"/>
      <c r="L30" s="68"/>
    </row>
    <row r="31" spans="1:12" ht="18.95" customHeight="1">
      <c r="A31" s="63" t="s">
        <v>45</v>
      </c>
      <c r="B31" s="12" t="s">
        <v>4</v>
      </c>
      <c r="C31" s="28">
        <v>45866</v>
      </c>
      <c r="D31" s="4"/>
      <c r="E31" s="20" t="s">
        <v>63</v>
      </c>
      <c r="F31" s="3">
        <v>1</v>
      </c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45867</v>
      </c>
      <c r="D32" s="4"/>
      <c r="E32" s="20" t="s">
        <v>63</v>
      </c>
      <c r="F32" s="3">
        <v>1</v>
      </c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45868</v>
      </c>
      <c r="D33" s="4"/>
      <c r="E33" s="20" t="s">
        <v>63</v>
      </c>
      <c r="F33" s="3">
        <v>1</v>
      </c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45869</v>
      </c>
      <c r="D34" s="4"/>
      <c r="E34" s="20" t="s">
        <v>63</v>
      </c>
      <c r="F34" s="3">
        <v>1</v>
      </c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45870</v>
      </c>
      <c r="D35" s="4"/>
      <c r="E35" s="20" t="s">
        <v>63</v>
      </c>
      <c r="F35" s="3">
        <v>1</v>
      </c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45871</v>
      </c>
      <c r="D36" s="4"/>
      <c r="E36" s="20" t="s">
        <v>63</v>
      </c>
      <c r="F36" s="3">
        <v>1</v>
      </c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45872</v>
      </c>
      <c r="D37" s="4"/>
      <c r="E37" s="20" t="s">
        <v>63</v>
      </c>
      <c r="F37" s="3">
        <v>1</v>
      </c>
      <c r="G37" s="3"/>
      <c r="H37" s="66"/>
      <c r="I37" s="67"/>
      <c r="J37" s="67"/>
      <c r="K37" s="67"/>
      <c r="L37" s="68"/>
    </row>
    <row r="38" spans="1:12" ht="18.95" customHeight="1">
      <c r="A38" s="63" t="s">
        <v>46</v>
      </c>
      <c r="B38" s="12" t="s">
        <v>4</v>
      </c>
      <c r="C38" s="28">
        <v>45873</v>
      </c>
      <c r="D38" s="4"/>
      <c r="E38" s="20" t="s">
        <v>63</v>
      </c>
      <c r="F38" s="3">
        <v>1</v>
      </c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45874</v>
      </c>
      <c r="D39" s="4"/>
      <c r="E39" s="20" t="s">
        <v>63</v>
      </c>
      <c r="F39" s="3">
        <v>1</v>
      </c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45875</v>
      </c>
      <c r="D40" s="4"/>
      <c r="E40" s="20" t="s">
        <v>63</v>
      </c>
      <c r="F40" s="3">
        <v>1</v>
      </c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45876</v>
      </c>
      <c r="D41" s="4"/>
      <c r="E41" s="20" t="s">
        <v>63</v>
      </c>
      <c r="F41" s="3">
        <v>1</v>
      </c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45877</v>
      </c>
      <c r="D42" s="4"/>
      <c r="E42" s="20" t="s">
        <v>63</v>
      </c>
      <c r="F42" s="3">
        <v>1</v>
      </c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45878</v>
      </c>
      <c r="D43" s="4"/>
      <c r="E43" s="20" t="s">
        <v>63</v>
      </c>
      <c r="F43" s="3">
        <v>1</v>
      </c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45879</v>
      </c>
      <c r="D44" s="4"/>
      <c r="E44" s="20" t="s">
        <v>63</v>
      </c>
      <c r="F44" s="3">
        <v>1</v>
      </c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SUM(F17:F44)</f>
        <v>21</v>
      </c>
      <c r="G46" s="10">
        <f>SUM(G17:G44)</f>
        <v>4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>
        <v>45859</v>
      </c>
      <c r="K49" s="41">
        <v>0.65</v>
      </c>
      <c r="L49" s="42" t="s">
        <v>72</v>
      </c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1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sheetProtection algorithmName="SHA-512" hashValue="tJAJpBRamDtr/YK89lCQoTMhdmXPRAxRWMJzxIGYu8rz3hwysAgDV1ccP748s+t8qGgt0BZ+YDAMDjOi18N9uQ==" saltValue="1/O1MemkvgZFBlvLtdyORw==" spinCount="100000" sheet="1" objects="1" scenarios="1" selectLockedCells="1" selectUnlockedCells="1"/>
  <mergeCells count="57">
    <mergeCell ref="A14:L14"/>
    <mergeCell ref="J57:L58"/>
    <mergeCell ref="I46:L46"/>
    <mergeCell ref="I47:L47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B15:C15"/>
    <mergeCell ref="A17:A23"/>
    <mergeCell ref="A24:A30"/>
    <mergeCell ref="A31:A37"/>
    <mergeCell ref="H36:L36"/>
    <mergeCell ref="H37:L37"/>
    <mergeCell ref="H38:L38"/>
    <mergeCell ref="H39:L39"/>
    <mergeCell ref="H40:L40"/>
    <mergeCell ref="H31:L31"/>
    <mergeCell ref="H32:L32"/>
    <mergeCell ref="H33:L33"/>
    <mergeCell ref="H34:L34"/>
    <mergeCell ref="H35:L35"/>
    <mergeCell ref="H10:K10"/>
    <mergeCell ref="A12:L12"/>
    <mergeCell ref="A13:L13"/>
    <mergeCell ref="A3:L3"/>
    <mergeCell ref="A5:L5"/>
    <mergeCell ref="A6:L6"/>
    <mergeCell ref="H8:K8"/>
    <mergeCell ref="H9:K9"/>
    <mergeCell ref="C8:E8"/>
    <mergeCell ref="C9:E9"/>
    <mergeCell ref="A55:C57"/>
    <mergeCell ref="E55:G57"/>
    <mergeCell ref="I16:L16"/>
    <mergeCell ref="E49:G49"/>
    <mergeCell ref="E50:G52"/>
    <mergeCell ref="E54:G54"/>
    <mergeCell ref="A49:C49"/>
    <mergeCell ref="A54:C54"/>
    <mergeCell ref="A50:C52"/>
    <mergeCell ref="A38:A44"/>
    <mergeCell ref="H41:L41"/>
    <mergeCell ref="H42:L42"/>
    <mergeCell ref="H43:L43"/>
    <mergeCell ref="H44:L44"/>
    <mergeCell ref="I57:I58"/>
    <mergeCell ref="H30:L30"/>
  </mergeCells>
  <hyperlinks>
    <hyperlink ref="A6" r:id="rId1" xr:uid="{EA52BFD9-0A9E-4456-9E79-2EECCEFD4064}"/>
  </hyperlinks>
  <pageMargins left="0.25" right="0.25" top="0.75" bottom="0.75" header="0.3" footer="0.3"/>
  <pageSetup paperSize="9" scale="6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E324-7612-41EF-806A-67E5C0B5C29E}">
  <sheetPr>
    <pageSetUpPr fitToPage="1"/>
  </sheetPr>
  <dimension ref="A2:Q58"/>
  <sheetViews>
    <sheetView showGridLines="0" view="pageBreakPreview" topLeftCell="A3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8'!C8&gt;0,'PER 8'!C8,"")</f>
        <v/>
      </c>
      <c r="D8" s="71"/>
      <c r="E8" s="71"/>
      <c r="G8" s="34" t="s">
        <v>17</v>
      </c>
      <c r="H8" s="71" t="str">
        <f>IF('PER 8'!H8&gt;0,'PER 8'!H8,"")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8'!C9&gt;0,'PER 8'!C9,"")</f>
        <v/>
      </c>
      <c r="D9" s="71"/>
      <c r="E9" s="71"/>
      <c r="G9" s="34" t="s">
        <v>16</v>
      </c>
      <c r="H9" s="100" t="str">
        <f>IF('PER 8'!H9&gt;0,'PER 8'!H9,"")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8'!H10&gt;0,'PER 8'!H10,"")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85</v>
      </c>
      <c r="C15" s="81"/>
      <c r="D15" s="9"/>
      <c r="L15" s="8"/>
    </row>
    <row r="16" spans="1:17" ht="35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86</v>
      </c>
      <c r="B17" s="12" t="s">
        <v>4</v>
      </c>
      <c r="C17" s="28">
        <v>46244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46245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46246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46247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46248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46249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46250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87</v>
      </c>
      <c r="B24" s="12" t="s">
        <v>4</v>
      </c>
      <c r="C24" s="28">
        <v>46251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46252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46253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46254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46255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46256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46257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88</v>
      </c>
      <c r="B31" s="12" t="s">
        <v>4</v>
      </c>
      <c r="C31" s="28">
        <v>46258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46259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46260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46261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46262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46263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46264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89</v>
      </c>
      <c r="B38" s="12" t="s">
        <v>4</v>
      </c>
      <c r="C38" s="28">
        <v>46265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46266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46267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46268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46269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46270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46271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F107D420-9E60-4DA1-9061-00DFDDFBBC23}"/>
  </hyperlinks>
  <pageMargins left="0.25" right="0.25" top="0.75" bottom="0.75" header="0.3" footer="0.3"/>
  <pageSetup paperSize="9" scale="64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A8B5-374F-40F2-BC04-6268AB43B20A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9'!C8&gt;0,'PER 9'!C8,"")</f>
        <v/>
      </c>
      <c r="D8" s="71"/>
      <c r="E8" s="71"/>
      <c r="G8" s="34" t="s">
        <v>17</v>
      </c>
      <c r="H8" s="71" t="str">
        <f>IF('PER 9'!H8&gt;0,'PER 9'!H8,"")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9'!C9&gt;0,'PER 9'!C9,"")</f>
        <v/>
      </c>
      <c r="D9" s="71"/>
      <c r="E9" s="71"/>
      <c r="G9" s="34" t="s">
        <v>16</v>
      </c>
      <c r="H9" s="100" t="str">
        <f>IF('PER 9'!H9&gt;0,'PER 9'!H9,"")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9'!H10&gt;0,'PER 9'!H10,"")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90</v>
      </c>
      <c r="C15" s="81"/>
      <c r="D15" s="9"/>
      <c r="L15" s="8"/>
    </row>
    <row r="16" spans="1:17" ht="34.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91</v>
      </c>
      <c r="B17" s="12" t="s">
        <v>4</v>
      </c>
      <c r="C17" s="28">
        <v>46272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46273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46274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46275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46276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46277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46278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92</v>
      </c>
      <c r="B24" s="12" t="s">
        <v>4</v>
      </c>
      <c r="C24" s="28">
        <v>46279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46280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46281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46282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46283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46284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46285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93</v>
      </c>
      <c r="B31" s="12" t="s">
        <v>4</v>
      </c>
      <c r="C31" s="28">
        <v>46286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46287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46288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46289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46290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46291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46292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94</v>
      </c>
      <c r="B38" s="12" t="s">
        <v>4</v>
      </c>
      <c r="C38" s="28">
        <v>46293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46294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46295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46296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46297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46298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46299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C272D073-A541-4F2A-B80C-333DD8ED1DD9}"/>
  </hyperlinks>
  <pageMargins left="0.25" right="0.25" top="0.75" bottom="0.75" header="0.3" footer="0.3"/>
  <pageSetup paperSize="9" scale="64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CFCE-1AFB-475A-876D-5DCD7B6051F1}">
  <sheetPr>
    <pageSetUpPr fitToPage="1"/>
  </sheetPr>
  <dimension ref="A2:Q58"/>
  <sheetViews>
    <sheetView showGridLines="0" view="pageBreakPreview" topLeftCell="A8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10'!C8&gt;0,'PER 10'!C8,"")</f>
        <v/>
      </c>
      <c r="D8" s="71"/>
      <c r="E8" s="71"/>
      <c r="G8" s="34" t="s">
        <v>17</v>
      </c>
      <c r="H8" s="71" t="str">
        <f>IF('PER 10'!H8&gt;0,'PER 10'!H8,"")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10'!C9&gt;0,'PER 10'!C9,"")</f>
        <v/>
      </c>
      <c r="D9" s="71"/>
      <c r="E9" s="71"/>
      <c r="G9" s="34" t="s">
        <v>16</v>
      </c>
      <c r="H9" s="100" t="str">
        <f>IF('PER 10'!H9&gt;0,'PER 10'!H9,"")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10'!H10&gt;0,'PER 10'!H10,"")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95</v>
      </c>
      <c r="C15" s="81"/>
      <c r="D15" s="9"/>
      <c r="L15" s="8"/>
    </row>
    <row r="16" spans="1:17" ht="34.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96</v>
      </c>
      <c r="B17" s="12" t="s">
        <v>4</v>
      </c>
      <c r="C17" s="28">
        <v>46300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46301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46302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46303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46304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46305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46306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97</v>
      </c>
      <c r="B24" s="12" t="s">
        <v>4</v>
      </c>
      <c r="C24" s="28">
        <v>46307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46308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46309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46310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46311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46312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46313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98</v>
      </c>
      <c r="B31" s="12" t="s">
        <v>4</v>
      </c>
      <c r="C31" s="28">
        <v>46314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46315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46316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46317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46318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46319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46320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99</v>
      </c>
      <c r="B38" s="12" t="s">
        <v>4</v>
      </c>
      <c r="C38" s="28">
        <v>46321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46322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46323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46324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46325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46326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46327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101" t="s">
        <v>71</v>
      </c>
      <c r="J46" s="102"/>
      <c r="K46" s="102"/>
      <c r="L46" s="10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40CFADE5-4CF3-4CE0-89D5-080F391D6D10}"/>
  </hyperlinks>
  <pageMargins left="0.25" right="0.25" top="0.75" bottom="0.75" header="0.3" footer="0.3"/>
  <pageSetup paperSize="9" scale="64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BA7E-362E-49F8-8241-89455DD6F186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11'!C8&gt;0,'PER 11'!C8,"")</f>
        <v/>
      </c>
      <c r="D8" s="71"/>
      <c r="E8" s="71"/>
      <c r="G8" s="34" t="s">
        <v>17</v>
      </c>
      <c r="H8" s="71" t="str">
        <f>IF('PER 11'!H8&gt;0,'PER 11'!H8,"")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11'!C9&gt;0,'PER 11'!C9,"")</f>
        <v/>
      </c>
      <c r="D9" s="71"/>
      <c r="E9" s="71"/>
      <c r="G9" s="34" t="s">
        <v>16</v>
      </c>
      <c r="H9" s="100" t="str">
        <f>IF('PER 11'!H9&gt;0,'PER 11'!H9,"")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11'!H10&gt;0,'PER 11'!H10,"")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100</v>
      </c>
      <c r="C15" s="81"/>
      <c r="D15" s="9"/>
      <c r="L15" s="8"/>
    </row>
    <row r="16" spans="1:17" ht="34.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101</v>
      </c>
      <c r="B17" s="12" t="s">
        <v>4</v>
      </c>
      <c r="C17" s="28">
        <v>46328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46329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46330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46331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46332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46333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46334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102</v>
      </c>
      <c r="B24" s="12" t="s">
        <v>4</v>
      </c>
      <c r="C24" s="28">
        <v>46335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46336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46337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46338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46339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46340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46341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103</v>
      </c>
      <c r="B31" s="12" t="s">
        <v>4</v>
      </c>
      <c r="C31" s="28">
        <v>46342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46343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46344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46345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46346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46347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46348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104</v>
      </c>
      <c r="B38" s="12" t="s">
        <v>4</v>
      </c>
      <c r="C38" s="28">
        <v>46349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46350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46351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46352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46353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46354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46355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2931A606-EF3D-464D-BCF7-5690C153618F}"/>
  </hyperlinks>
  <pageMargins left="0.25" right="0.25" top="0.75" bottom="0.75" header="0.3" footer="0.3"/>
  <pageSetup paperSize="9" scale="64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040F-5956-4937-8748-5EBAAF4277FC}">
  <sheetPr>
    <pageSetUpPr fitToPage="1"/>
  </sheetPr>
  <dimension ref="A2:Q58"/>
  <sheetViews>
    <sheetView showGridLines="0" view="pageBreakPreview" topLeftCell="A10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12'!C8&gt;0,'PER 12'!C8,"")</f>
        <v/>
      </c>
      <c r="D8" s="71"/>
      <c r="E8" s="71"/>
      <c r="G8" s="34" t="s">
        <v>17</v>
      </c>
      <c r="H8" s="71" t="str">
        <f>IF('PER 12'!H8&gt;0,'PER 12'!H8,"")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12'!C9&gt;0,'PER 12'!C9,"")</f>
        <v/>
      </c>
      <c r="D9" s="71"/>
      <c r="E9" s="71"/>
      <c r="G9" s="34" t="s">
        <v>16</v>
      </c>
      <c r="H9" s="100" t="str">
        <f>IF('PER 12'!H9&gt;0,'PER 12'!H9,"")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12'!H10&gt;0,'PER 12'!H10,"")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105</v>
      </c>
      <c r="C15" s="81"/>
      <c r="D15" s="9"/>
      <c r="L15" s="8"/>
    </row>
    <row r="16" spans="1:17" ht="32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106</v>
      </c>
      <c r="B17" s="12" t="s">
        <v>4</v>
      </c>
      <c r="C17" s="28">
        <v>46356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46357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46358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46359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46360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46361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46362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107</v>
      </c>
      <c r="B24" s="12" t="s">
        <v>4</v>
      </c>
      <c r="C24" s="28">
        <v>46363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46364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46365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46366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46367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46368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46369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108</v>
      </c>
      <c r="B31" s="12" t="s">
        <v>4</v>
      </c>
      <c r="C31" s="28">
        <v>46370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46371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46372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46373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46374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46375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46376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109</v>
      </c>
      <c r="B38" s="12" t="s">
        <v>4</v>
      </c>
      <c r="C38" s="28">
        <v>46377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46378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46379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46380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46381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46382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46383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28DA08E2-50C3-43A7-9301-203BBF3E44D2}"/>
  </hyperlinks>
  <pageMargins left="0.25" right="0.25" top="0.75" bottom="0.75" header="0.3" footer="0.3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06A1-1E6D-4420-A4F7-EEE3BF096627}">
  <sheetPr>
    <pageSetUpPr fitToPage="1"/>
  </sheetPr>
  <dimension ref="A2:Q58"/>
  <sheetViews>
    <sheetView showGridLines="0" tabSelected="1" view="pageBreakPreview" topLeftCell="A6" zoomScale="70" zoomScaleNormal="85" zoomScaleSheetLayoutView="70" zoomScalePageLayoutView="70" workbookViewId="0">
      <selection activeCell="C22" sqref="C22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/>
      <c r="D8" s="71"/>
      <c r="E8" s="71"/>
      <c r="G8" s="34" t="s">
        <v>17</v>
      </c>
      <c r="H8" s="71"/>
      <c r="I8" s="71"/>
      <c r="J8" s="71"/>
      <c r="K8" s="71"/>
      <c r="L8" s="30"/>
      <c r="Q8" s="15"/>
    </row>
    <row r="9" spans="1:17" ht="31.5" customHeight="1">
      <c r="B9" s="34" t="s">
        <v>15</v>
      </c>
      <c r="C9" s="100"/>
      <c r="D9" s="100"/>
      <c r="E9" s="100"/>
      <c r="G9" s="34" t="s">
        <v>16</v>
      </c>
      <c r="H9" s="100"/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/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0</v>
      </c>
      <c r="C15" s="81"/>
      <c r="D15" s="9"/>
      <c r="L15" s="8"/>
    </row>
    <row r="16" spans="1:17" ht="35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5.75">
      <c r="A17" s="63" t="s">
        <v>110</v>
      </c>
      <c r="B17" s="12" t="s">
        <v>4</v>
      </c>
      <c r="C17" s="28">
        <v>46020</v>
      </c>
      <c r="D17" s="4"/>
      <c r="E17" s="29"/>
      <c r="F17" s="33"/>
      <c r="G17" s="2"/>
      <c r="H17" s="6"/>
      <c r="I17" s="47"/>
      <c r="J17" s="47"/>
      <c r="K17" s="47"/>
      <c r="L17" s="48"/>
    </row>
    <row r="18" spans="1:12" ht="15.75">
      <c r="A18" s="64"/>
      <c r="B18" s="12" t="s">
        <v>5</v>
      </c>
      <c r="C18" s="28">
        <v>46021</v>
      </c>
      <c r="D18" s="4"/>
      <c r="E18" s="29"/>
      <c r="F18" s="33"/>
      <c r="G18" s="2"/>
      <c r="H18" s="6"/>
      <c r="I18" s="47"/>
      <c r="J18" s="47"/>
      <c r="K18" s="47"/>
      <c r="L18" s="48"/>
    </row>
    <row r="19" spans="1:12" ht="15.75">
      <c r="A19" s="64"/>
      <c r="B19" s="12" t="s">
        <v>6</v>
      </c>
      <c r="C19" s="28">
        <v>46022</v>
      </c>
      <c r="D19" s="4"/>
      <c r="E19" s="29"/>
      <c r="F19" s="33"/>
      <c r="G19" s="2"/>
      <c r="H19" s="6"/>
      <c r="I19" s="47"/>
      <c r="J19" s="47"/>
      <c r="K19" s="47"/>
      <c r="L19" s="48"/>
    </row>
    <row r="20" spans="1:12" ht="18.95" customHeight="1">
      <c r="A20" s="64"/>
      <c r="B20" s="12" t="s">
        <v>7</v>
      </c>
      <c r="C20" s="28">
        <v>46023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46024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46025</v>
      </c>
      <c r="D22" s="4"/>
      <c r="E22" s="20"/>
      <c r="F22" s="3"/>
      <c r="G22" s="3"/>
      <c r="H22" s="66"/>
      <c r="I22" s="67"/>
      <c r="J22" s="67"/>
      <c r="K22" s="67"/>
      <c r="L22" s="68"/>
    </row>
    <row r="23" spans="1:12" ht="18.95" customHeight="1">
      <c r="A23" s="65"/>
      <c r="B23" s="12" t="s">
        <v>10</v>
      </c>
      <c r="C23" s="28">
        <v>46026</v>
      </c>
      <c r="D23" s="4"/>
      <c r="E23" s="20"/>
      <c r="F23" s="3"/>
      <c r="G23" s="3"/>
      <c r="H23" s="97"/>
      <c r="I23" s="98"/>
      <c r="J23" s="98"/>
      <c r="K23" s="98"/>
      <c r="L23" s="99"/>
    </row>
    <row r="24" spans="1:12" ht="18.95" customHeight="1">
      <c r="A24" s="63" t="s">
        <v>76</v>
      </c>
      <c r="B24" s="12" t="s">
        <v>4</v>
      </c>
      <c r="C24" s="28">
        <v>46027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46028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46029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46030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46031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46032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46033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11</v>
      </c>
      <c r="B31" s="12" t="s">
        <v>4</v>
      </c>
      <c r="C31" s="28">
        <v>46034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46035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46036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46037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46038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46039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46040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12</v>
      </c>
      <c r="B38" s="12" t="s">
        <v>4</v>
      </c>
      <c r="C38" s="28">
        <v>46041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46042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46043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46044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46045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46046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46047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SUM(F14:F45)</f>
        <v>0</v>
      </c>
      <c r="G46" s="10">
        <f>SUM(G14:G45)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4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30:L30"/>
    <mergeCell ref="H31:L31"/>
    <mergeCell ref="A24:A30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A17:A23"/>
    <mergeCell ref="H44:L44"/>
    <mergeCell ref="A38:A44"/>
    <mergeCell ref="H32:L32"/>
    <mergeCell ref="H33:L33"/>
    <mergeCell ref="H34:L34"/>
    <mergeCell ref="H35:L35"/>
    <mergeCell ref="H36:L36"/>
    <mergeCell ref="H37:L37"/>
    <mergeCell ref="H38:L38"/>
    <mergeCell ref="A31:A37"/>
    <mergeCell ref="H39:L39"/>
    <mergeCell ref="H40:L40"/>
    <mergeCell ref="H41:L41"/>
    <mergeCell ref="H42:L42"/>
    <mergeCell ref="H43:L43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7D79C772-F7A2-4A45-A714-8CA440CFBFD4}"/>
  </hyperlinks>
  <pageMargins left="0.25" right="0.25" top="0.75" bottom="0.75" header="0.3" footer="0.3"/>
  <pageSetup paperSize="9" scale="64" orientation="portrait" r:id="rId2"/>
  <headerFooter>
    <oddHeader xml:space="preserve">&amp;C&amp;"-,Vet"&amp;72&amp;KFF0000
</oddHeader>
  </headerFooter>
  <rowBreaks count="1" manualBreakCount="1">
    <brk id="19" max="1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0CA1-D0A1-4834-8F89-28B32C2F0BEC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1'!C8&gt;0,'PER 1'!C8,"")</f>
        <v/>
      </c>
      <c r="D8" s="71"/>
      <c r="E8" s="71"/>
      <c r="G8" s="34" t="s">
        <v>17</v>
      </c>
      <c r="H8" s="71" t="str">
        <f>IF('PER 1'!H8&gt;0,'PER 1'!H8,"")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1'!C9&gt;0,'PER 1'!C9,"")</f>
        <v/>
      </c>
      <c r="D9" s="71"/>
      <c r="E9" s="71"/>
      <c r="G9" s="34" t="s">
        <v>16</v>
      </c>
      <c r="H9" s="100" t="str">
        <f>IF('PER 1'!H9&gt;0,'PER 1'!H9,"")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1'!H10&gt;0,'PER 1'!H10,"")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36</v>
      </c>
      <c r="C15" s="81"/>
      <c r="D15" s="9"/>
      <c r="L15" s="8"/>
    </row>
    <row r="16" spans="1:17" ht="35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20</v>
      </c>
      <c r="B17" s="12" t="s">
        <v>4</v>
      </c>
      <c r="C17" s="28">
        <v>46048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46049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46050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46051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46052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46053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46054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21</v>
      </c>
      <c r="B24" s="12" t="s">
        <v>4</v>
      </c>
      <c r="C24" s="28">
        <v>46055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46056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46057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46058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46059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46060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46061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22</v>
      </c>
      <c r="B31" s="12" t="s">
        <v>4</v>
      </c>
      <c r="C31" s="28">
        <v>46062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46063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46064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46065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46066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46067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46068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23</v>
      </c>
      <c r="B38" s="12" t="s">
        <v>4</v>
      </c>
      <c r="C38" s="28">
        <v>46069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46070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46071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46072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46073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46074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46075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52D5D483-E615-44CE-81C4-CB9880E06B97}"/>
  </hyperlinks>
  <pageMargins left="0.25" right="0.25" top="0.75" bottom="0.75" header="0.3" footer="0.3"/>
  <pageSetup paperSize="9" scale="64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34EA-CCF9-4583-90D4-55799BE4ADB7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2'!C8&gt;0,'PER 2'!C8,"")</f>
        <v/>
      </c>
      <c r="D8" s="71"/>
      <c r="E8" s="71"/>
      <c r="G8" s="34" t="s">
        <v>17</v>
      </c>
      <c r="H8" s="71" t="str">
        <f>IF('PER 2'!H8&gt;0,'PER 2'!H8,"")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2'!C9&gt;0,'PER 2'!C9,"")</f>
        <v/>
      </c>
      <c r="D9" s="71"/>
      <c r="E9" s="71"/>
      <c r="G9" s="34" t="s">
        <v>16</v>
      </c>
      <c r="H9" s="100" t="str">
        <f>IF('PER 2'!H9&gt;0,'PER 2'!H9,"")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2'!H10&gt;0,'PER 2'!H10,"")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37</v>
      </c>
      <c r="C15" s="81"/>
      <c r="D15" s="9"/>
      <c r="L15" s="8"/>
    </row>
    <row r="16" spans="1:17" ht="33.7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77</v>
      </c>
      <c r="B17" s="12" t="s">
        <v>4</v>
      </c>
      <c r="C17" s="28">
        <v>46076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46077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46078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46079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46080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46081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46082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78</v>
      </c>
      <c r="B24" s="12" t="s">
        <v>4</v>
      </c>
      <c r="C24" s="28">
        <v>46083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46084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46085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46086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46087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46088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46089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79</v>
      </c>
      <c r="B31" s="12" t="s">
        <v>4</v>
      </c>
      <c r="C31" s="28">
        <v>46090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46091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46092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46093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46094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46095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46096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80</v>
      </c>
      <c r="B38" s="12" t="s">
        <v>4</v>
      </c>
      <c r="C38" s="28">
        <v>46097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46098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46099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46100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46101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46102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46103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49B9CA0C-49EF-4ED1-8515-2870CD6C57CF}"/>
  </hyperlinks>
  <pageMargins left="0.25" right="0.25" top="0.75" bottom="0.75" header="0.3" footer="0.3"/>
  <pageSetup paperSize="9"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FCDC-2087-4A57-ACE0-9FEF7D86B543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3'!C8&gt;0,'PER 3'!C8,"")</f>
        <v/>
      </c>
      <c r="D8" s="71"/>
      <c r="E8" s="71"/>
      <c r="G8" s="34" t="s">
        <v>17</v>
      </c>
      <c r="H8" s="71" t="str">
        <f>IF('PER 3'!H8&gt;0,'PER 3'!H8,"")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3'!C9&gt;0,'PER 3'!C9,"")</f>
        <v/>
      </c>
      <c r="D9" s="71"/>
      <c r="E9" s="71"/>
      <c r="G9" s="34" t="s">
        <v>16</v>
      </c>
      <c r="H9" s="100" t="str">
        <f>IF('PER 3'!H9&gt;0,'PER 3'!H9,"")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3'!H10&gt;0,'PER 3'!H10,"")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38</v>
      </c>
      <c r="C15" s="81"/>
      <c r="D15" s="9"/>
      <c r="L15" s="8"/>
    </row>
    <row r="16" spans="1:17" ht="32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24</v>
      </c>
      <c r="B17" s="12" t="s">
        <v>4</v>
      </c>
      <c r="C17" s="28">
        <v>46104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46105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46106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46107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46108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46109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46110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25</v>
      </c>
      <c r="B24" s="12" t="s">
        <v>4</v>
      </c>
      <c r="C24" s="28">
        <v>46111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46112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46113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46114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46115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46116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46117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26</v>
      </c>
      <c r="B31" s="12" t="s">
        <v>4</v>
      </c>
      <c r="C31" s="28">
        <v>46118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46119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46120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46121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46122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46123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46124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27</v>
      </c>
      <c r="B38" s="12" t="s">
        <v>4</v>
      </c>
      <c r="C38" s="28">
        <v>46125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46126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46127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46128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46129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46130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46131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08A05110-CCBA-4ABB-B6EB-9C5081AE914A}"/>
  </hyperlinks>
  <pageMargins left="0.25" right="0.25" top="0.75" bottom="0.75" header="0.3" footer="0.3"/>
  <pageSetup paperSize="9" scale="6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7A2E-6EFB-45AF-85C8-C3F26AF7C830}">
  <sheetPr>
    <pageSetUpPr fitToPage="1"/>
  </sheetPr>
  <dimension ref="A2:Q58"/>
  <sheetViews>
    <sheetView showGridLines="0" view="pageBreakPreview" topLeftCell="A2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4'!C8&gt;0,'PER 4'!C8,"")</f>
        <v/>
      </c>
      <c r="D8" s="71"/>
      <c r="E8" s="71"/>
      <c r="G8" s="34" t="s">
        <v>17</v>
      </c>
      <c r="H8" s="71" t="str">
        <f>IF('PER 4'!H8&gt;0,'PER 4'!H8,"")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4'!C9&gt;0,'PER 4'!C9,"")</f>
        <v/>
      </c>
      <c r="D9" s="71"/>
      <c r="E9" s="71"/>
      <c r="G9" s="34" t="s">
        <v>16</v>
      </c>
      <c r="H9" s="100" t="str">
        <f>IF('PER 4'!H9&gt;0,'PER 4'!H9,"")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4'!H10&gt;0,'PER 4'!H10,"")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39</v>
      </c>
      <c r="C15" s="81"/>
      <c r="D15" s="9"/>
      <c r="L15" s="8"/>
    </row>
    <row r="16" spans="1:17" ht="31.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28</v>
      </c>
      <c r="B17" s="12" t="s">
        <v>4</v>
      </c>
      <c r="C17" s="28">
        <v>46132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46133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46134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46135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46136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46137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46138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29</v>
      </c>
      <c r="B24" s="12" t="s">
        <v>4</v>
      </c>
      <c r="C24" s="28">
        <v>46139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46140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46141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46142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46143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46144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46145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30</v>
      </c>
      <c r="B31" s="12" t="s">
        <v>4</v>
      </c>
      <c r="C31" s="28">
        <v>46146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46147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46148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46149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46150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46151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46152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31</v>
      </c>
      <c r="B38" s="12" t="s">
        <v>4</v>
      </c>
      <c r="C38" s="28">
        <v>46153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46154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46155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46156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46157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46158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46159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101" t="s">
        <v>71</v>
      </c>
      <c r="J46" s="102"/>
      <c r="K46" s="102"/>
      <c r="L46" s="10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015A2293-D610-4A83-B0C0-D082D99B9DD3}"/>
  </hyperlinks>
  <pageMargins left="0.25" right="0.25" top="0.75" bottom="0.75" header="0.3" footer="0.3"/>
  <pageSetup paperSize="9" scale="64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67BB-1DDD-4981-A747-23801580A3F5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5'!C8&gt;0,'PER 5'!C8,"")</f>
        <v/>
      </c>
      <c r="D8" s="71"/>
      <c r="E8" s="71"/>
      <c r="G8" s="34" t="s">
        <v>17</v>
      </c>
      <c r="H8" s="71" t="str">
        <f>IF('PER 5'!H8&gt;0,'PER 5'!H8,"")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5'!C9&gt;0,'PER 5'!C9,"")</f>
        <v/>
      </c>
      <c r="D9" s="71"/>
      <c r="E9" s="71"/>
      <c r="G9" s="34" t="s">
        <v>16</v>
      </c>
      <c r="H9" s="71" t="str">
        <f>IF('PER 5'!H9&gt;0,'PER 5'!H9,"")</f>
        <v/>
      </c>
      <c r="I9" s="71"/>
      <c r="J9" s="71"/>
      <c r="K9" s="71"/>
      <c r="L9" s="30"/>
      <c r="Q9" s="15"/>
    </row>
    <row r="10" spans="1:17" ht="31.5" customHeight="1">
      <c r="G10" s="34" t="s">
        <v>75</v>
      </c>
      <c r="H10" s="100" t="str">
        <f>IF('PER 5'!H10&gt;0,'PER 5'!H10,"")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40</v>
      </c>
      <c r="C15" s="81"/>
      <c r="D15" s="9"/>
      <c r="L15" s="8"/>
    </row>
    <row r="16" spans="1:17" ht="34.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32</v>
      </c>
      <c r="B17" s="12" t="s">
        <v>4</v>
      </c>
      <c r="C17" s="28">
        <v>46160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46161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46162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46163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46164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46165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46166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33</v>
      </c>
      <c r="B24" s="12" t="s">
        <v>4</v>
      </c>
      <c r="C24" s="28">
        <v>46167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46168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46169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46170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46171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46172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46173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34</v>
      </c>
      <c r="B31" s="12" t="s">
        <v>4</v>
      </c>
      <c r="C31" s="28">
        <v>46174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46175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46176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46177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46178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46179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46180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35</v>
      </c>
      <c r="B38" s="12" t="s">
        <v>4</v>
      </c>
      <c r="C38" s="28">
        <v>46181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46182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46183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46184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46185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46186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46187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9976CA6B-E18B-469A-B3AF-E928A97E02D8}"/>
  </hyperlinks>
  <pageMargins left="0.25" right="0.25" top="0.75" bottom="0.75" header="0.3" footer="0.3"/>
  <pageSetup paperSize="9" scale="64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06FA-D528-48A6-8B78-E15567E97BC7}">
  <sheetPr>
    <pageSetUpPr fitToPage="1"/>
  </sheetPr>
  <dimension ref="A2:Q58"/>
  <sheetViews>
    <sheetView showGridLines="0" view="pageBreakPreview" topLeftCell="A3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6'!C8&gt;0,'PER 6'!C8,"")</f>
        <v/>
      </c>
      <c r="D8" s="71"/>
      <c r="E8" s="71"/>
      <c r="G8" s="34" t="s">
        <v>17</v>
      </c>
      <c r="H8" s="71" t="str">
        <f>IF('PER 6'!H8&gt;0,'PER 6'!H8,"")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6'!C9&gt;0,'PER 6'!C9,"")</f>
        <v/>
      </c>
      <c r="D9" s="71"/>
      <c r="E9" s="71"/>
      <c r="G9" s="34" t="s">
        <v>16</v>
      </c>
      <c r="H9" s="100" t="str">
        <f>IF('PER 6'!H9&gt;0,'PER 6'!H9,"")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6'!H10&gt;0,'PER 6'!H10,"")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41</v>
      </c>
      <c r="C15" s="81"/>
      <c r="D15" s="9"/>
      <c r="L15" s="8"/>
    </row>
    <row r="16" spans="1:17" ht="32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81</v>
      </c>
      <c r="B17" s="12" t="s">
        <v>4</v>
      </c>
      <c r="C17" s="28">
        <v>46188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46189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46190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46191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46192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46193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46194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82</v>
      </c>
      <c r="B24" s="12" t="s">
        <v>4</v>
      </c>
      <c r="C24" s="28">
        <v>46195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46196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46197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46198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46199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46200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46201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83</v>
      </c>
      <c r="B31" s="12" t="s">
        <v>4</v>
      </c>
      <c r="C31" s="28">
        <v>46202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46203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46204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46205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46206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46207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46208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84</v>
      </c>
      <c r="B38" s="12" t="s">
        <v>4</v>
      </c>
      <c r="C38" s="28">
        <v>46209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46210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46211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46212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46213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46214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46215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2B3FA98A-C6B9-40A5-B033-AA505C5BB0CA}"/>
  </hyperlinks>
  <pageMargins left="0.25" right="0.25" top="0.75" bottom="0.75" header="0.3" footer="0.3"/>
  <pageSetup paperSize="9" scale="64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AE15-F1A5-41D0-8924-D1893FB79200}">
  <sheetPr>
    <pageSetUpPr fitToPage="1"/>
  </sheetPr>
  <dimension ref="A2:Q58"/>
  <sheetViews>
    <sheetView showGridLines="0" view="pageBreakPreview" zoomScale="70" zoomScaleNormal="85" zoomScaleSheetLayoutView="70" zoomScalePageLayoutView="70" workbookViewId="0">
      <selection activeCell="F46" sqref="F46:G46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78" t="s">
        <v>114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8"/>
    </row>
    <row r="4" spans="1:17" ht="15.75">
      <c r="A4" s="11"/>
      <c r="B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7" ht="18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19"/>
      <c r="Q5" s="15"/>
    </row>
    <row r="6" spans="1:17" ht="18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14"/>
      <c r="Q6" s="15"/>
    </row>
    <row r="7" spans="1:17">
      <c r="Q7" s="15"/>
    </row>
    <row r="8" spans="1:17" ht="31.5" customHeight="1">
      <c r="B8" s="34" t="s">
        <v>52</v>
      </c>
      <c r="C8" s="71" t="str">
        <f>IF('PER 7'!C8&gt;0,'PER 7'!C8,"")</f>
        <v/>
      </c>
      <c r="D8" s="71"/>
      <c r="E8" s="71"/>
      <c r="G8" s="34" t="s">
        <v>17</v>
      </c>
      <c r="H8" s="71" t="str">
        <f>IF('PER 7'!H8&gt;0,'PER 7'!H8,"")</f>
        <v/>
      </c>
      <c r="I8" s="71"/>
      <c r="J8" s="71"/>
      <c r="K8" s="71"/>
      <c r="L8" s="30"/>
      <c r="Q8" s="15"/>
    </row>
    <row r="9" spans="1:17" ht="31.5" customHeight="1">
      <c r="B9" s="34" t="s">
        <v>15</v>
      </c>
      <c r="C9" s="71" t="str">
        <f>IF('PER 7'!C9&gt;0,'PER 7'!C9,"")</f>
        <v/>
      </c>
      <c r="D9" s="71"/>
      <c r="E9" s="71"/>
      <c r="G9" s="34" t="s">
        <v>16</v>
      </c>
      <c r="H9" s="100" t="str">
        <f>IF('PER 7'!H9&gt;0,'PER 7'!H9,"")</f>
        <v/>
      </c>
      <c r="I9" s="100"/>
      <c r="J9" s="100"/>
      <c r="K9" s="100"/>
      <c r="L9" s="30"/>
      <c r="Q9" s="15"/>
    </row>
    <row r="10" spans="1:17" ht="31.5" customHeight="1">
      <c r="G10" s="34" t="s">
        <v>75</v>
      </c>
      <c r="H10" s="100" t="str">
        <f>IF('PER 7'!H10&gt;0,'PER 7'!H10,"")</f>
        <v/>
      </c>
      <c r="I10" s="100"/>
      <c r="J10" s="100"/>
      <c r="K10" s="100"/>
      <c r="L10" s="31" t="s">
        <v>57</v>
      </c>
      <c r="Q10" s="15"/>
    </row>
    <row r="11" spans="1:17" ht="11.25" customHeight="1">
      <c r="F11" s="7"/>
      <c r="G11" s="7"/>
      <c r="H11" s="7"/>
    </row>
    <row r="12" spans="1:17" ht="21" customHeight="1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1:17" ht="20.25" customHeight="1">
      <c r="A13" s="75" t="s">
        <v>112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7" ht="20.25" customHeight="1">
      <c r="A14" s="82" t="s">
        <v>113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7" ht="22.5" customHeight="1">
      <c r="A15" s="13"/>
      <c r="B15" s="81" t="s">
        <v>42</v>
      </c>
      <c r="C15" s="81"/>
      <c r="D15" s="9"/>
      <c r="L15" s="8"/>
    </row>
    <row r="16" spans="1:17" ht="32.25" customHeight="1">
      <c r="A16" s="32"/>
      <c r="B16" s="1" t="s">
        <v>1</v>
      </c>
      <c r="C16" s="27" t="s">
        <v>2</v>
      </c>
      <c r="D16" s="4"/>
      <c r="E16" s="29" t="s">
        <v>13</v>
      </c>
      <c r="F16" s="33" t="s">
        <v>111</v>
      </c>
      <c r="G16" s="2" t="s">
        <v>3</v>
      </c>
      <c r="H16" s="6"/>
      <c r="I16" s="55" t="s">
        <v>14</v>
      </c>
      <c r="J16" s="55"/>
      <c r="K16" s="55"/>
      <c r="L16" s="56"/>
    </row>
    <row r="17" spans="1:12" ht="18.95" customHeight="1">
      <c r="A17" s="63" t="s">
        <v>43</v>
      </c>
      <c r="B17" s="12" t="s">
        <v>4</v>
      </c>
      <c r="C17" s="28">
        <v>46216</v>
      </c>
      <c r="D17" s="4"/>
      <c r="E17" s="20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2" t="s">
        <v>5</v>
      </c>
      <c r="C18" s="28">
        <v>46217</v>
      </c>
      <c r="D18" s="4"/>
      <c r="E18" s="20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2" t="s">
        <v>6</v>
      </c>
      <c r="C19" s="28">
        <v>46218</v>
      </c>
      <c r="D19" s="4"/>
      <c r="E19" s="20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2" t="s">
        <v>7</v>
      </c>
      <c r="C20" s="28">
        <v>46219</v>
      </c>
      <c r="D20" s="4"/>
      <c r="E20" s="20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2" t="s">
        <v>8</v>
      </c>
      <c r="C21" s="28">
        <v>46220</v>
      </c>
      <c r="D21" s="4"/>
      <c r="E21" s="20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2" t="s">
        <v>9</v>
      </c>
      <c r="C22" s="28">
        <v>46221</v>
      </c>
      <c r="D22" s="4"/>
      <c r="E22" s="20"/>
      <c r="F22" s="3"/>
      <c r="G22" s="3"/>
      <c r="H22" s="97"/>
      <c r="I22" s="98"/>
      <c r="J22" s="98"/>
      <c r="K22" s="98"/>
      <c r="L22" s="99"/>
    </row>
    <row r="23" spans="1:12" ht="18.95" customHeight="1">
      <c r="A23" s="65"/>
      <c r="B23" s="12" t="s">
        <v>10</v>
      </c>
      <c r="C23" s="28">
        <v>46222</v>
      </c>
      <c r="D23" s="4"/>
      <c r="E23" s="20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44</v>
      </c>
      <c r="B24" s="12" t="s">
        <v>4</v>
      </c>
      <c r="C24" s="28">
        <v>46223</v>
      </c>
      <c r="D24" s="4"/>
      <c r="E24" s="20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2" t="s">
        <v>5</v>
      </c>
      <c r="C25" s="28">
        <v>46224</v>
      </c>
      <c r="D25" s="4"/>
      <c r="E25" s="20"/>
      <c r="F25" s="3"/>
      <c r="G25" s="3"/>
      <c r="H25" s="66"/>
      <c r="I25" s="67"/>
      <c r="J25" s="67"/>
      <c r="K25" s="67"/>
      <c r="L25" s="68"/>
    </row>
    <row r="26" spans="1:12" ht="18.95" customHeight="1">
      <c r="A26" s="64"/>
      <c r="B26" s="12" t="s">
        <v>6</v>
      </c>
      <c r="C26" s="28">
        <v>46225</v>
      </c>
      <c r="D26" s="4"/>
      <c r="E26" s="20"/>
      <c r="F26" s="3"/>
      <c r="G26" s="3"/>
      <c r="H26" s="66"/>
      <c r="I26" s="67"/>
      <c r="J26" s="67"/>
      <c r="K26" s="67"/>
      <c r="L26" s="68"/>
    </row>
    <row r="27" spans="1:12" ht="18.95" customHeight="1">
      <c r="A27" s="64"/>
      <c r="B27" s="12" t="s">
        <v>7</v>
      </c>
      <c r="C27" s="28">
        <v>46226</v>
      </c>
      <c r="D27" s="4"/>
      <c r="E27" s="20"/>
      <c r="F27" s="3"/>
      <c r="G27" s="3"/>
      <c r="H27" s="66"/>
      <c r="I27" s="67"/>
      <c r="J27" s="67"/>
      <c r="K27" s="67"/>
      <c r="L27" s="68"/>
    </row>
    <row r="28" spans="1:12" ht="18.95" customHeight="1">
      <c r="A28" s="64"/>
      <c r="B28" s="12" t="s">
        <v>8</v>
      </c>
      <c r="C28" s="28">
        <v>46227</v>
      </c>
      <c r="D28" s="4"/>
      <c r="E28" s="20"/>
      <c r="F28" s="3"/>
      <c r="G28" s="3"/>
      <c r="H28" s="66"/>
      <c r="I28" s="67"/>
      <c r="J28" s="67"/>
      <c r="K28" s="67"/>
      <c r="L28" s="68"/>
    </row>
    <row r="29" spans="1:12" ht="18.95" customHeight="1">
      <c r="A29" s="64"/>
      <c r="B29" s="12" t="s">
        <v>9</v>
      </c>
      <c r="C29" s="28">
        <v>46228</v>
      </c>
      <c r="D29" s="4"/>
      <c r="E29" s="20"/>
      <c r="F29" s="3"/>
      <c r="G29" s="3"/>
      <c r="H29" s="66"/>
      <c r="I29" s="67"/>
      <c r="J29" s="67"/>
      <c r="K29" s="67"/>
      <c r="L29" s="68"/>
    </row>
    <row r="30" spans="1:12" ht="18.95" customHeight="1">
      <c r="A30" s="65"/>
      <c r="B30" s="12" t="s">
        <v>10</v>
      </c>
      <c r="C30" s="28">
        <v>46229</v>
      </c>
      <c r="D30" s="4"/>
      <c r="E30" s="20"/>
      <c r="F30" s="3"/>
      <c r="G30" s="3"/>
      <c r="H30" s="66"/>
      <c r="I30" s="67"/>
      <c r="J30" s="67"/>
      <c r="K30" s="67"/>
      <c r="L30" s="68"/>
    </row>
    <row r="31" spans="1:12" ht="18.95" customHeight="1">
      <c r="A31" s="63" t="s">
        <v>45</v>
      </c>
      <c r="B31" s="12" t="s">
        <v>4</v>
      </c>
      <c r="C31" s="28">
        <v>46230</v>
      </c>
      <c r="D31" s="4"/>
      <c r="E31" s="20"/>
      <c r="F31" s="3"/>
      <c r="G31" s="3"/>
      <c r="H31" s="66"/>
      <c r="I31" s="67"/>
      <c r="J31" s="67"/>
      <c r="K31" s="67"/>
      <c r="L31" s="68"/>
    </row>
    <row r="32" spans="1:12" ht="18.95" customHeight="1">
      <c r="A32" s="64"/>
      <c r="B32" s="12" t="s">
        <v>5</v>
      </c>
      <c r="C32" s="28">
        <v>46231</v>
      </c>
      <c r="D32" s="4"/>
      <c r="E32" s="20"/>
      <c r="F32" s="3"/>
      <c r="G32" s="3"/>
      <c r="H32" s="66"/>
      <c r="I32" s="67"/>
      <c r="J32" s="67"/>
      <c r="K32" s="67"/>
      <c r="L32" s="68"/>
    </row>
    <row r="33" spans="1:12" ht="18.95" customHeight="1">
      <c r="A33" s="64"/>
      <c r="B33" s="12" t="s">
        <v>6</v>
      </c>
      <c r="C33" s="28">
        <v>46232</v>
      </c>
      <c r="D33" s="4"/>
      <c r="E33" s="20"/>
      <c r="F33" s="3"/>
      <c r="G33" s="3"/>
      <c r="H33" s="66"/>
      <c r="I33" s="67"/>
      <c r="J33" s="67"/>
      <c r="K33" s="67"/>
      <c r="L33" s="68"/>
    </row>
    <row r="34" spans="1:12" ht="18.95" customHeight="1">
      <c r="A34" s="64"/>
      <c r="B34" s="12" t="s">
        <v>7</v>
      </c>
      <c r="C34" s="28">
        <v>46233</v>
      </c>
      <c r="D34" s="4"/>
      <c r="E34" s="20"/>
      <c r="F34" s="3"/>
      <c r="G34" s="3"/>
      <c r="H34" s="66"/>
      <c r="I34" s="67"/>
      <c r="J34" s="67"/>
      <c r="K34" s="67"/>
      <c r="L34" s="68"/>
    </row>
    <row r="35" spans="1:12" ht="18.95" customHeight="1">
      <c r="A35" s="64"/>
      <c r="B35" s="12" t="s">
        <v>8</v>
      </c>
      <c r="C35" s="28">
        <v>46234</v>
      </c>
      <c r="D35" s="4"/>
      <c r="E35" s="20"/>
      <c r="F35" s="3"/>
      <c r="G35" s="3"/>
      <c r="H35" s="66"/>
      <c r="I35" s="67"/>
      <c r="J35" s="67"/>
      <c r="K35" s="67"/>
      <c r="L35" s="68"/>
    </row>
    <row r="36" spans="1:12" ht="18.95" customHeight="1">
      <c r="A36" s="64"/>
      <c r="B36" s="12" t="s">
        <v>9</v>
      </c>
      <c r="C36" s="28">
        <v>46235</v>
      </c>
      <c r="D36" s="4"/>
      <c r="E36" s="20"/>
      <c r="F36" s="3"/>
      <c r="G36" s="3"/>
      <c r="H36" s="66"/>
      <c r="I36" s="67"/>
      <c r="J36" s="67"/>
      <c r="K36" s="67"/>
      <c r="L36" s="68"/>
    </row>
    <row r="37" spans="1:12" ht="18.95" customHeight="1">
      <c r="A37" s="65"/>
      <c r="B37" s="12" t="s">
        <v>10</v>
      </c>
      <c r="C37" s="28">
        <v>46236</v>
      </c>
      <c r="D37" s="4"/>
      <c r="E37" s="20"/>
      <c r="F37" s="3"/>
      <c r="G37" s="3"/>
      <c r="H37" s="66"/>
      <c r="I37" s="67"/>
      <c r="J37" s="67"/>
      <c r="K37" s="67"/>
      <c r="L37" s="68"/>
    </row>
    <row r="38" spans="1:12" ht="18.95" customHeight="1">
      <c r="A38" s="63" t="s">
        <v>46</v>
      </c>
      <c r="B38" s="12" t="s">
        <v>4</v>
      </c>
      <c r="C38" s="28">
        <v>46237</v>
      </c>
      <c r="D38" s="4"/>
      <c r="E38" s="20"/>
      <c r="F38" s="3"/>
      <c r="G38" s="3"/>
      <c r="H38" s="66"/>
      <c r="I38" s="67"/>
      <c r="J38" s="67"/>
      <c r="K38" s="67"/>
      <c r="L38" s="68"/>
    </row>
    <row r="39" spans="1:12" ht="18.95" customHeight="1">
      <c r="A39" s="64"/>
      <c r="B39" s="12" t="s">
        <v>5</v>
      </c>
      <c r="C39" s="28">
        <v>46238</v>
      </c>
      <c r="D39" s="4"/>
      <c r="E39" s="20"/>
      <c r="F39" s="3"/>
      <c r="G39" s="3"/>
      <c r="H39" s="66"/>
      <c r="I39" s="67"/>
      <c r="J39" s="67"/>
      <c r="K39" s="67"/>
      <c r="L39" s="68"/>
    </row>
    <row r="40" spans="1:12" ht="18.95" customHeight="1">
      <c r="A40" s="64"/>
      <c r="B40" s="12" t="s">
        <v>6</v>
      </c>
      <c r="C40" s="28">
        <v>46239</v>
      </c>
      <c r="D40" s="4"/>
      <c r="E40" s="20"/>
      <c r="F40" s="3"/>
      <c r="G40" s="3"/>
      <c r="H40" s="66"/>
      <c r="I40" s="67"/>
      <c r="J40" s="67"/>
      <c r="K40" s="67"/>
      <c r="L40" s="68"/>
    </row>
    <row r="41" spans="1:12" ht="18.95" customHeight="1">
      <c r="A41" s="64"/>
      <c r="B41" s="12" t="s">
        <v>7</v>
      </c>
      <c r="C41" s="28">
        <v>46240</v>
      </c>
      <c r="D41" s="4"/>
      <c r="E41" s="20"/>
      <c r="F41" s="3"/>
      <c r="G41" s="3"/>
      <c r="H41" s="66"/>
      <c r="I41" s="67"/>
      <c r="J41" s="67"/>
      <c r="K41" s="67"/>
      <c r="L41" s="68"/>
    </row>
    <row r="42" spans="1:12" ht="18.95" customHeight="1">
      <c r="A42" s="64"/>
      <c r="B42" s="12" t="s">
        <v>8</v>
      </c>
      <c r="C42" s="28">
        <v>46241</v>
      </c>
      <c r="D42" s="4"/>
      <c r="E42" s="20"/>
      <c r="F42" s="3"/>
      <c r="G42" s="3"/>
      <c r="H42" s="66"/>
      <c r="I42" s="67"/>
      <c r="J42" s="67"/>
      <c r="K42" s="67"/>
      <c r="L42" s="68"/>
    </row>
    <row r="43" spans="1:12" ht="18.95" customHeight="1">
      <c r="A43" s="64"/>
      <c r="B43" s="12" t="s">
        <v>9</v>
      </c>
      <c r="C43" s="28">
        <v>46242</v>
      </c>
      <c r="D43" s="4"/>
      <c r="E43" s="20"/>
      <c r="F43" s="3"/>
      <c r="G43" s="3"/>
      <c r="H43" s="66"/>
      <c r="I43" s="67"/>
      <c r="J43" s="67"/>
      <c r="K43" s="67"/>
      <c r="L43" s="68"/>
    </row>
    <row r="44" spans="1:12" ht="18.95" customHeight="1">
      <c r="A44" s="65"/>
      <c r="B44" s="12" t="s">
        <v>10</v>
      </c>
      <c r="C44" s="28">
        <v>46243</v>
      </c>
      <c r="D44" s="4"/>
      <c r="E44" s="20"/>
      <c r="F44" s="3"/>
      <c r="G44" s="3"/>
      <c r="H44" s="66"/>
      <c r="I44" s="67"/>
      <c r="J44" s="67"/>
      <c r="K44" s="67"/>
      <c r="L44" s="68"/>
    </row>
    <row r="45" spans="1:12" ht="15.75" customHeight="1" thickBot="1">
      <c r="C45" s="5"/>
      <c r="D45" s="5"/>
      <c r="E45" s="5"/>
      <c r="F45" s="5"/>
      <c r="G45" s="5"/>
    </row>
    <row r="46" spans="1:12" ht="19.5" customHeight="1">
      <c r="C46" s="16" t="s">
        <v>18</v>
      </c>
      <c r="D46" s="4"/>
      <c r="E46" s="17"/>
      <c r="F46" s="10">
        <f>SUM(F17:F45)</f>
        <v>0</v>
      </c>
      <c r="G46" s="10">
        <f>SUM(G17:G45)</f>
        <v>0</v>
      </c>
      <c r="I46" s="91" t="s">
        <v>71</v>
      </c>
      <c r="J46" s="92"/>
      <c r="K46" s="92"/>
      <c r="L46" s="93"/>
    </row>
    <row r="47" spans="1:12" ht="24.75" customHeight="1">
      <c r="C47" s="11"/>
      <c r="D47" s="26"/>
      <c r="E47" s="26"/>
      <c r="F47" s="26"/>
      <c r="I47" s="94" t="s">
        <v>57</v>
      </c>
      <c r="J47" s="95"/>
      <c r="K47" s="95"/>
      <c r="L47" s="96"/>
    </row>
    <row r="48" spans="1:12" ht="24" customHeight="1">
      <c r="I48" s="35" t="s">
        <v>68</v>
      </c>
      <c r="J48" s="36" t="s">
        <v>54</v>
      </c>
      <c r="K48" s="37" t="s">
        <v>55</v>
      </c>
      <c r="L48" s="38" t="s">
        <v>58</v>
      </c>
    </row>
    <row r="49" spans="1:12" ht="24" customHeight="1">
      <c r="A49" s="57" t="s">
        <v>47</v>
      </c>
      <c r="B49" s="58"/>
      <c r="C49" s="59"/>
      <c r="D49" s="21"/>
      <c r="E49" s="57" t="s">
        <v>19</v>
      </c>
      <c r="F49" s="58"/>
      <c r="G49" s="59"/>
      <c r="H49" s="22"/>
      <c r="I49" s="39" t="s">
        <v>74</v>
      </c>
      <c r="J49" s="40"/>
      <c r="K49" s="41"/>
      <c r="L49" s="42"/>
    </row>
    <row r="50" spans="1:12" ht="24" customHeight="1">
      <c r="A50" s="49" t="str">
        <f>IF(C8&gt;0,C8,"")</f>
        <v/>
      </c>
      <c r="B50" s="50"/>
      <c r="C50" s="51"/>
      <c r="D50" s="21"/>
      <c r="E50" s="49"/>
      <c r="F50" s="50"/>
      <c r="G50" s="51"/>
      <c r="H50" s="23"/>
      <c r="I50" s="39" t="s">
        <v>56</v>
      </c>
      <c r="J50" s="40"/>
      <c r="K50" s="43" t="s">
        <v>59</v>
      </c>
      <c r="L50" s="42" t="s">
        <v>59</v>
      </c>
    </row>
    <row r="51" spans="1:12" ht="20.25" customHeight="1">
      <c r="A51" s="49"/>
      <c r="B51" s="50"/>
      <c r="C51" s="51"/>
      <c r="D51" s="21"/>
      <c r="E51" s="49"/>
      <c r="F51" s="50"/>
      <c r="G51" s="51"/>
      <c r="H51" s="23"/>
      <c r="I51" s="39" t="s">
        <v>69</v>
      </c>
      <c r="J51" s="40"/>
      <c r="K51" s="41"/>
      <c r="L51" s="42" t="s">
        <v>59</v>
      </c>
    </row>
    <row r="52" spans="1:12" ht="20.25" customHeight="1">
      <c r="A52" s="52"/>
      <c r="B52" s="53"/>
      <c r="C52" s="54"/>
      <c r="D52" s="21"/>
      <c r="E52" s="52"/>
      <c r="F52" s="53"/>
      <c r="G52" s="54"/>
      <c r="H52" s="23"/>
      <c r="I52" s="44"/>
      <c r="J52" s="45"/>
      <c r="K52" s="45"/>
      <c r="L52" s="46"/>
    </row>
    <row r="53" spans="1:12" ht="21" customHeight="1">
      <c r="A53" s="24"/>
      <c r="B53" s="24"/>
      <c r="C53" s="24"/>
      <c r="D53" s="21"/>
      <c r="E53" s="25"/>
      <c r="F53" s="25"/>
      <c r="G53" s="25"/>
      <c r="H53" s="25"/>
      <c r="I53" s="35" t="s">
        <v>66</v>
      </c>
      <c r="J53" s="36" t="s">
        <v>54</v>
      </c>
      <c r="K53" s="37" t="s">
        <v>55</v>
      </c>
      <c r="L53" s="38" t="s">
        <v>58</v>
      </c>
    </row>
    <row r="54" spans="1:12" ht="20.25" customHeight="1">
      <c r="A54" s="60" t="s">
        <v>48</v>
      </c>
      <c r="B54" s="61"/>
      <c r="C54" s="62"/>
      <c r="D54" s="21"/>
      <c r="E54" s="60" t="s">
        <v>49</v>
      </c>
      <c r="F54" s="61"/>
      <c r="G54" s="62"/>
      <c r="H54" s="23"/>
      <c r="I54" s="39" t="s">
        <v>67</v>
      </c>
      <c r="J54" s="40"/>
      <c r="K54" s="43"/>
      <c r="L54" s="42" t="s">
        <v>59</v>
      </c>
    </row>
    <row r="55" spans="1:12" ht="19.5" customHeight="1">
      <c r="A55" s="49"/>
      <c r="B55" s="50"/>
      <c r="C55" s="51"/>
      <c r="D55" s="21"/>
      <c r="E55" s="49"/>
      <c r="F55" s="50"/>
      <c r="G55" s="51"/>
      <c r="H55" s="23"/>
      <c r="I55" s="39" t="s">
        <v>56</v>
      </c>
      <c r="J55" s="40"/>
      <c r="K55" s="43" t="s">
        <v>59</v>
      </c>
      <c r="L55" s="42" t="s">
        <v>59</v>
      </c>
    </row>
    <row r="56" spans="1:12" ht="20.25" customHeight="1">
      <c r="A56" s="49"/>
      <c r="B56" s="50"/>
      <c r="C56" s="51"/>
      <c r="D56" s="21"/>
      <c r="E56" s="49"/>
      <c r="F56" s="50"/>
      <c r="G56" s="51"/>
      <c r="H56" s="23"/>
      <c r="I56" s="39" t="s">
        <v>73</v>
      </c>
      <c r="J56" s="40"/>
      <c r="K56" s="41"/>
      <c r="L56" s="42"/>
    </row>
    <row r="57" spans="1:12" ht="22.5" customHeight="1">
      <c r="A57" s="52"/>
      <c r="B57" s="53"/>
      <c r="C57" s="54"/>
      <c r="D57" s="21"/>
      <c r="E57" s="52"/>
      <c r="F57" s="53"/>
      <c r="G57" s="54"/>
      <c r="H57" s="23"/>
      <c r="I57" s="69" t="s">
        <v>70</v>
      </c>
      <c r="J57" s="85"/>
      <c r="K57" s="86"/>
      <c r="L57" s="87"/>
    </row>
    <row r="58" spans="1:12" ht="28.5" customHeight="1" thickBot="1">
      <c r="A58" s="23"/>
      <c r="B58" s="23"/>
      <c r="C58" s="23"/>
      <c r="D58" s="21"/>
      <c r="E58" s="23"/>
      <c r="F58" s="23"/>
      <c r="G58" s="23"/>
      <c r="H58" s="23"/>
      <c r="I58" s="70"/>
      <c r="J58" s="88"/>
      <c r="K58" s="89"/>
      <c r="L58" s="90"/>
    </row>
  </sheetData>
  <mergeCells count="57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23"/>
    <mergeCell ref="H17:L17"/>
    <mergeCell ref="H18:L18"/>
    <mergeCell ref="H19:L19"/>
    <mergeCell ref="H20:L20"/>
    <mergeCell ref="H21:L21"/>
    <mergeCell ref="H22:L22"/>
    <mergeCell ref="H23:L23"/>
    <mergeCell ref="A24:A30"/>
    <mergeCell ref="H24:L24"/>
    <mergeCell ref="H25:L25"/>
    <mergeCell ref="H26:L26"/>
    <mergeCell ref="H27:L27"/>
    <mergeCell ref="H28:L28"/>
    <mergeCell ref="H29:L29"/>
    <mergeCell ref="H30:L30"/>
    <mergeCell ref="A31:A37"/>
    <mergeCell ref="H31:L31"/>
    <mergeCell ref="H32:L32"/>
    <mergeCell ref="H33:L33"/>
    <mergeCell ref="H34:L34"/>
    <mergeCell ref="H35:L35"/>
    <mergeCell ref="H36:L36"/>
    <mergeCell ref="H37:L37"/>
    <mergeCell ref="A38:A44"/>
    <mergeCell ref="H38:L38"/>
    <mergeCell ref="H39:L39"/>
    <mergeCell ref="H40:L40"/>
    <mergeCell ref="H41:L41"/>
    <mergeCell ref="H42:L42"/>
    <mergeCell ref="H43:L43"/>
    <mergeCell ref="H44:L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</mergeCells>
  <phoneticPr fontId="9" type="noConversion"/>
  <hyperlinks>
    <hyperlink ref="A6" r:id="rId1" xr:uid="{B79BAC4F-235C-41A4-98BB-EC2FAE878F82}"/>
  </hyperlinks>
  <pageMargins left="0.25" right="0.25" top="0.75" bottom="0.75" header="0.3" footer="0.3"/>
  <pageSetup paperSize="9"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14</vt:i4>
      </vt:variant>
    </vt:vector>
  </HeadingPairs>
  <TitlesOfParts>
    <vt:vector size="28" baseType="lpstr">
      <vt:lpstr>Example</vt:lpstr>
      <vt:lpstr>PER 1</vt:lpstr>
      <vt:lpstr>PER 2</vt:lpstr>
      <vt:lpstr>PER 3</vt:lpstr>
      <vt:lpstr>PER 4</vt:lpstr>
      <vt:lpstr>PER 5</vt:lpstr>
      <vt:lpstr>PER 6</vt:lpstr>
      <vt:lpstr>PER 7</vt:lpstr>
      <vt:lpstr>PER 8</vt:lpstr>
      <vt:lpstr>PER 9</vt:lpstr>
      <vt:lpstr>PER 10</vt:lpstr>
      <vt:lpstr>PER 11</vt:lpstr>
      <vt:lpstr>PER 12</vt:lpstr>
      <vt:lpstr>PER 13</vt:lpstr>
      <vt:lpstr>Example!Afdrukbereik</vt:lpstr>
      <vt:lpstr>'PER 1'!Afdrukbereik</vt:lpstr>
      <vt:lpstr>'PER 10'!Afdrukbereik</vt:lpstr>
      <vt:lpstr>'PER 11'!Afdrukbereik</vt:lpstr>
      <vt:lpstr>'PER 12'!Afdrukbereik</vt:lpstr>
      <vt:lpstr>'PER 13'!Afdrukbereik</vt:lpstr>
      <vt:lpstr>'PER 2'!Afdrukbereik</vt:lpstr>
      <vt:lpstr>'PER 3'!Afdrukbereik</vt:lpstr>
      <vt:lpstr>'PER 4'!Afdrukbereik</vt:lpstr>
      <vt:lpstr>'PER 5'!Afdrukbereik</vt:lpstr>
      <vt:lpstr>'PER 6'!Afdrukbereik</vt:lpstr>
      <vt:lpstr>'PER 7'!Afdrukbereik</vt:lpstr>
      <vt:lpstr>'PER 8'!Afdrukbereik</vt:lpstr>
      <vt:lpstr>'PER 9'!Afdrukbereik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Wojtek Kaminski</dc:creator>
  <cp:lastModifiedBy>Mark van der Salm | Atlas Inexco</cp:lastModifiedBy>
  <cp:lastPrinted>2025-01-06T15:06:12Z</cp:lastPrinted>
  <dcterms:created xsi:type="dcterms:W3CDTF">2015-06-05T18:17:20Z</dcterms:created>
  <dcterms:modified xsi:type="dcterms:W3CDTF">2026-01-13T10:05:32Z</dcterms:modified>
</cp:coreProperties>
</file>